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saizumi\Downloads\"/>
    </mc:Choice>
  </mc:AlternateContent>
  <xr:revisionPtr revIDLastSave="0" documentId="13_ncr:1_{0AE4AAC1-2069-4CFE-A827-B2A4D453C1C4}" xr6:coauthVersionLast="47" xr6:coauthVersionMax="47" xr10:uidLastSave="{00000000-0000-0000-0000-000000000000}"/>
  <bookViews>
    <workbookView xWindow="67080" yWindow="-120" windowWidth="29040" windowHeight="15720" xr2:uid="{F2C01B9E-2DD1-4BE4-89B3-7BD5A2609B77}"/>
  </bookViews>
  <sheets>
    <sheet name="案内・注意事項" sheetId="9" r:id="rId1"/>
    <sheet name="請求書【横】 (記入例)" sheetId="7" r:id="rId2"/>
    <sheet name="請求書【横】(白紙)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7" l="1"/>
  <c r="D14" i="10"/>
  <c r="J13" i="10"/>
  <c r="J14" i="10" s="1"/>
  <c r="F13" i="10"/>
  <c r="F14" i="10" s="1"/>
  <c r="D13" i="10"/>
  <c r="H12" i="10"/>
  <c r="L12" i="10" s="1"/>
  <c r="N12" i="10" s="1"/>
  <c r="F14" i="7"/>
  <c r="J13" i="7"/>
  <c r="J14" i="7" s="1"/>
  <c r="F13" i="7"/>
  <c r="H13" i="7" s="1"/>
  <c r="L13" i="7" s="1"/>
  <c r="D13" i="7"/>
  <c r="H12" i="7"/>
  <c r="H14" i="7" s="1"/>
  <c r="L14" i="7" s="1"/>
  <c r="D8" i="7" s="1"/>
  <c r="H13" i="10" l="1"/>
  <c r="L13" i="10" s="1"/>
  <c r="N13" i="10" s="1"/>
  <c r="N14" i="7"/>
  <c r="N13" i="7"/>
  <c r="L12" i="7"/>
  <c r="N12" i="7" s="1"/>
  <c r="H14" i="10" l="1"/>
  <c r="L14" i="10" s="1"/>
  <c r="D8" i="10" l="1"/>
  <c r="N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久泉 拓也</author>
  </authors>
  <commentList>
    <comment ref="P4" authorId="0" shapeId="0" xr:uid="{7229C194-62A4-475E-BF17-A0DF581C3AD2}">
      <text>
        <r>
          <rPr>
            <b/>
            <sz val="14"/>
            <color indexed="81"/>
            <rFont val="MS P ゴシック"/>
            <family val="3"/>
            <charset val="128"/>
          </rPr>
          <t>社印押印は任意</t>
        </r>
      </text>
    </comment>
    <comment ref="D7" authorId="0" shapeId="0" xr:uid="{A2822955-3C55-417C-9A5C-0C6633016DD3}">
      <text>
        <r>
          <rPr>
            <b/>
            <sz val="14"/>
            <color indexed="81"/>
            <rFont val="MS P ゴシック"/>
            <family val="3"/>
            <charset val="128"/>
          </rPr>
          <t>請求年月日は必ず、
請求書締日の月末締め日を記入</t>
        </r>
      </text>
    </comment>
    <comment ref="J7" authorId="0" shapeId="0" xr:uid="{F396B5A2-267A-4595-A8A7-313A7A76BF26}">
      <text>
        <r>
          <rPr>
            <b/>
            <sz val="14"/>
            <color indexed="81"/>
            <rFont val="MS P ゴシック"/>
            <family val="3"/>
            <charset val="128"/>
          </rPr>
          <t>８桁のコードを入力</t>
        </r>
      </text>
    </comment>
    <comment ref="R7" authorId="0" shapeId="0" xr:uid="{EB9E394B-3DF0-4538-8C5F-BC32A6992D3D}">
      <text>
        <r>
          <rPr>
            <b/>
            <sz val="14"/>
            <color indexed="81"/>
            <rFont val="MS P ゴシック"/>
            <family val="3"/>
            <charset val="128"/>
          </rPr>
          <t>７桁のコードを入力</t>
        </r>
      </text>
    </comment>
    <comment ref="N11" authorId="0" shapeId="0" xr:uid="{BE82E4FD-529E-4FFF-9168-0731457BAFBE}">
      <text>
        <r>
          <rPr>
            <b/>
            <sz val="14"/>
            <color indexed="81"/>
            <rFont val="MS P ゴシック"/>
            <family val="3"/>
            <charset val="128"/>
          </rPr>
          <t>・保留金額の計算方法（➀または②）
➀出来高累計額-支払い可能額(90％)
②出来高累計額-前回迄の支払い金額-今回請求額）</t>
        </r>
      </text>
    </comment>
  </commentList>
</comments>
</file>

<file path=xl/sharedStrings.xml><?xml version="1.0" encoding="utf-8"?>
<sst xmlns="http://schemas.openxmlformats.org/spreadsheetml/2006/main" count="119" uniqueCount="78">
  <si>
    <t>【請求書の提出前にご準備いただくこと】</t>
    <rPh sb="1" eb="4">
      <t>セイキュウショ</t>
    </rPh>
    <rPh sb="5" eb="7">
      <t>テイシュツ</t>
    </rPh>
    <rPh sb="7" eb="8">
      <t>マエ</t>
    </rPh>
    <rPh sb="10" eb="12">
      <t>ジュンビ</t>
    </rPh>
    <phoneticPr fontId="1"/>
  </si>
  <si>
    <t>➀</t>
    <phoneticPr fontId="1"/>
  </si>
  <si>
    <t>請求書の提出期限</t>
    <rPh sb="0" eb="3">
      <t>セイキュウショ</t>
    </rPh>
    <rPh sb="4" eb="6">
      <t>テイシュツ</t>
    </rPh>
    <rPh sb="6" eb="8">
      <t>キゲン</t>
    </rPh>
    <phoneticPr fontId="1"/>
  </si>
  <si>
    <t>各月末日締切の上、月初3営業日以内に提出ください。支払日は翌月25日となります。</t>
    <phoneticPr fontId="1"/>
  </si>
  <si>
    <t>②</t>
    <phoneticPr fontId="1"/>
  </si>
  <si>
    <t>請求書様式（横様式）</t>
    <rPh sb="0" eb="3">
      <t>セイキュウショ</t>
    </rPh>
    <rPh sb="3" eb="5">
      <t>ヨウシキ</t>
    </rPh>
    <rPh sb="6" eb="7">
      <t>ヨコ</t>
    </rPh>
    <rPh sb="7" eb="9">
      <t>ヨウシキ</t>
    </rPh>
    <phoneticPr fontId="1"/>
  </si>
  <si>
    <t>【当社様式】請求書提出様式について、外注契約書は、外注契約用請求書（出来高査定書）表紙様式（EXCELファイル）をダウンロードして請求書作成、PDFにてご提出ください。</t>
    <rPh sb="1" eb="3">
      <t>トウシャ</t>
    </rPh>
    <rPh sb="3" eb="5">
      <t>ヨウシキ</t>
    </rPh>
    <rPh sb="6" eb="9">
      <t>セイキュウショ</t>
    </rPh>
    <rPh sb="9" eb="11">
      <t>テイシュツ</t>
    </rPh>
    <rPh sb="11" eb="13">
      <t>ヨウシキ</t>
    </rPh>
    <rPh sb="18" eb="23">
      <t>ガイチュウケイヤクショ</t>
    </rPh>
    <phoneticPr fontId="1"/>
  </si>
  <si>
    <t>【貴社様式】外注出来高内訳明細書は貴社の請求内訳書をご使用ください。</t>
    <rPh sb="6" eb="8">
      <t>ガイチュウ</t>
    </rPh>
    <rPh sb="8" eb="11">
      <t>デキダカ</t>
    </rPh>
    <rPh sb="11" eb="13">
      <t>ウチワケ</t>
    </rPh>
    <phoneticPr fontId="1"/>
  </si>
  <si>
    <t>【貴社様式】その他、材料、仮設、経費等の請求書につきましては、貴社請求書様式にてPDFでご提出ください。</t>
    <rPh sb="8" eb="9">
      <t>タ</t>
    </rPh>
    <phoneticPr fontId="1"/>
  </si>
  <si>
    <t>③</t>
    <phoneticPr fontId="1"/>
  </si>
  <si>
    <t>当社様式でのご提出の際、社印の押印は任意となります。</t>
    <rPh sb="0" eb="2">
      <t>トウシャ</t>
    </rPh>
    <rPh sb="2" eb="4">
      <t>ヨウシキ</t>
    </rPh>
    <rPh sb="7" eb="9">
      <t>テイシュツ</t>
    </rPh>
    <rPh sb="10" eb="11">
      <t>サイ</t>
    </rPh>
    <rPh sb="12" eb="14">
      <t>シャイン</t>
    </rPh>
    <rPh sb="15" eb="17">
      <t>オウイン</t>
    </rPh>
    <rPh sb="18" eb="20">
      <t>ニンイ</t>
    </rPh>
    <phoneticPr fontId="1"/>
  </si>
  <si>
    <t>④</t>
    <phoneticPr fontId="1"/>
  </si>
  <si>
    <t>デジタルビルダー上の工事コード、担当部署選択について</t>
    <rPh sb="8" eb="9">
      <t>ジョウ</t>
    </rPh>
    <rPh sb="10" eb="12">
      <t>コウジ</t>
    </rPh>
    <rPh sb="16" eb="20">
      <t>タントウブショ</t>
    </rPh>
    <rPh sb="20" eb="22">
      <t>センタク</t>
    </rPh>
    <phoneticPr fontId="1"/>
  </si>
  <si>
    <t>請求書をご提出いただく際、デジタルビルダー上で請求する現場の工事コード、または担当部署名（総務部・支店・工場名など）の選択が必要になります。</t>
    <rPh sb="21" eb="22">
      <t>ジョウ</t>
    </rPh>
    <rPh sb="49" eb="51">
      <t>シテン</t>
    </rPh>
    <rPh sb="52" eb="54">
      <t>コウジョウ</t>
    </rPh>
    <phoneticPr fontId="1"/>
  </si>
  <si>
    <t>　※工事コードとは　8桁のコードです。（例：20240000)</t>
    <rPh sb="2" eb="4">
      <t>コウジ</t>
    </rPh>
    <rPh sb="11" eb="12">
      <t>ケタ</t>
    </rPh>
    <rPh sb="20" eb="21">
      <t>レイ</t>
    </rPh>
    <phoneticPr fontId="1"/>
  </si>
  <si>
    <t>選択する請求先については、外注契約時、注文時に担当者から工事コードや部署名、工場名などをお伝えします。</t>
    <rPh sb="13" eb="18">
      <t>ガイチュウケイヤクジ</t>
    </rPh>
    <rPh sb="19" eb="21">
      <t>チュウモン</t>
    </rPh>
    <rPh sb="21" eb="22">
      <t>ジ</t>
    </rPh>
    <rPh sb="23" eb="26">
      <t>タントウシャ</t>
    </rPh>
    <rPh sb="34" eb="37">
      <t>ブショメイ</t>
    </rPh>
    <rPh sb="38" eb="41">
      <t>コウジョウメイ</t>
    </rPh>
    <rPh sb="45" eb="46">
      <t>ツタ</t>
    </rPh>
    <phoneticPr fontId="1"/>
  </si>
  <si>
    <t>請求先の担当部署名等が不明な場合は各現場所長、または本社 経営管理部までご連絡ください。</t>
    <rPh sb="9" eb="10">
      <t>トウ</t>
    </rPh>
    <phoneticPr fontId="1"/>
  </si>
  <si>
    <t>⑤</t>
    <phoneticPr fontId="1"/>
  </si>
  <si>
    <t>デジタルビルダー上の請求書年月日</t>
    <rPh sb="8" eb="9">
      <t>ジョウ</t>
    </rPh>
    <rPh sb="10" eb="13">
      <t>セイキュウショ</t>
    </rPh>
    <rPh sb="13" eb="16">
      <t>ネンガッピ</t>
    </rPh>
    <phoneticPr fontId="1"/>
  </si>
  <si>
    <t>請求年月日は必ず、請求書締日の○○○○年○○月 末日にしてください。　
２０２３年１１月３０日、２０２３年１２月３１日など</t>
    <rPh sb="0" eb="5">
      <t>セイキュウネンガッピ</t>
    </rPh>
    <rPh sb="6" eb="7">
      <t>カナラ</t>
    </rPh>
    <rPh sb="9" eb="12">
      <t>セイキュウショ</t>
    </rPh>
    <rPh sb="12" eb="14">
      <t>シメビ</t>
    </rPh>
    <rPh sb="19" eb="20">
      <t>ネン</t>
    </rPh>
    <rPh sb="22" eb="23">
      <t>ガツ</t>
    </rPh>
    <rPh sb="24" eb="25">
      <t>マツ</t>
    </rPh>
    <rPh sb="25" eb="26">
      <t>ヒ</t>
    </rPh>
    <rPh sb="40" eb="41">
      <t>ネン</t>
    </rPh>
    <rPh sb="43" eb="44">
      <t>ガツ</t>
    </rPh>
    <rPh sb="46" eb="47">
      <t>ヒ</t>
    </rPh>
    <rPh sb="52" eb="53">
      <t>ネン</t>
    </rPh>
    <rPh sb="55" eb="56">
      <t>ガツ</t>
    </rPh>
    <rPh sb="58" eb="59">
      <t>ヒ</t>
    </rPh>
    <phoneticPr fontId="1"/>
  </si>
  <si>
    <r>
      <rPr>
        <b/>
        <sz val="20"/>
        <color rgb="FFFF0000"/>
        <rFont val="Meiryo UI"/>
        <family val="3"/>
        <charset val="128"/>
      </rPr>
      <t>【 記入例 ：横】</t>
    </r>
    <r>
      <rPr>
        <b/>
        <sz val="13"/>
        <color theme="1"/>
        <rFont val="Meiryo UI"/>
        <family val="3"/>
        <charset val="128"/>
      </rPr>
      <t xml:space="preserve">
金下建設株式会社　御中</t>
    </r>
    <rPh sb="2" eb="5">
      <t>キニュウレイ</t>
    </rPh>
    <rPh sb="7" eb="8">
      <t>ヨコ</t>
    </rPh>
    <rPh sb="10" eb="12">
      <t>カネシタ</t>
    </rPh>
    <rPh sb="12" eb="14">
      <t>ケンセツ</t>
    </rPh>
    <rPh sb="14" eb="16">
      <t>カブシキ</t>
    </rPh>
    <rPh sb="16" eb="18">
      <t>カイシャ</t>
    </rPh>
    <rPh sb="19" eb="21">
      <t>オンチュウ</t>
    </rPh>
    <phoneticPr fontId="1"/>
  </si>
  <si>
    <t>【請求書】</t>
    <rPh sb="1" eb="4">
      <t>セイキュウショ</t>
    </rPh>
    <phoneticPr fontId="1"/>
  </si>
  <si>
    <t>(社名)</t>
    <rPh sb="1" eb="3">
      <t>シャメイ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</si>
  <si>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</si>
  <si>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外注契約用出来高査定書</t>
    <phoneticPr fontId="1"/>
  </si>
  <si>
    <t>ひながた建設株式会社</t>
    <rPh sb="4" eb="6">
      <t>ケンセツ</t>
    </rPh>
    <rPh sb="6" eb="10">
      <t>カブシキガイシャ</t>
    </rPh>
    <phoneticPr fontId="1"/>
  </si>
  <si>
    <t>請求年月日</t>
    <rPh sb="0" eb="2">
      <t>セイキュウ</t>
    </rPh>
    <rPh sb="2" eb="5">
      <t>ネンガッピ</t>
    </rPh>
    <phoneticPr fontId="1"/>
  </si>
  <si>
    <t>工事コード</t>
    <rPh sb="0" eb="2">
      <t>コウジ</t>
    </rPh>
    <phoneticPr fontId="1"/>
  </si>
  <si>
    <t>20231001</t>
    <phoneticPr fontId="1"/>
  </si>
  <si>
    <t>取引先コード</t>
    <rPh sb="0" eb="3">
      <t>トリヒキサキ</t>
    </rPh>
    <phoneticPr fontId="1"/>
  </si>
  <si>
    <t>01234567</t>
    <phoneticPr fontId="1"/>
  </si>
  <si>
    <t>今回請求書
（税込金額）</t>
    <rPh sb="0" eb="2">
      <t>コンカイ</t>
    </rPh>
    <rPh sb="2" eb="5">
      <t>セイキュウショ</t>
    </rPh>
    <rPh sb="7" eb="9">
      <t>ゼイコ</t>
    </rPh>
    <rPh sb="9" eb="11">
      <t>キンガク</t>
    </rPh>
    <phoneticPr fontId="1"/>
  </si>
  <si>
    <t>工事名</t>
    <rPh sb="0" eb="2">
      <t>コウジ</t>
    </rPh>
    <rPh sb="2" eb="3">
      <t>メイ</t>
    </rPh>
    <phoneticPr fontId="1"/>
  </si>
  <si>
    <t>ひながた新築工事</t>
    <rPh sb="4" eb="6">
      <t>シンチク</t>
    </rPh>
    <rPh sb="6" eb="8">
      <t>コウジ</t>
    </rPh>
    <phoneticPr fontId="1"/>
  </si>
  <si>
    <t>〒</t>
    <phoneticPr fontId="1"/>
  </si>
  <si>
    <t>654-3210</t>
    <phoneticPr fontId="1"/>
  </si>
  <si>
    <t>住所</t>
    <rPh sb="0" eb="2">
      <t>ジュウショ</t>
    </rPh>
    <phoneticPr fontId="1"/>
  </si>
  <si>
    <t>京都府宮津市</t>
    <rPh sb="0" eb="3">
      <t>キョウトフ</t>
    </rPh>
    <rPh sb="3" eb="6">
      <t>ミヤヅシ</t>
    </rPh>
    <phoneticPr fontId="1"/>
  </si>
  <si>
    <t>契約金額</t>
    <rPh sb="0" eb="2">
      <t>ケイヤク</t>
    </rPh>
    <rPh sb="2" eb="4">
      <t>キンガク</t>
    </rPh>
    <phoneticPr fontId="1"/>
  </si>
  <si>
    <t>出来高累計額</t>
    <rPh sb="0" eb="3">
      <t>デキダカ</t>
    </rPh>
    <rPh sb="3" eb="5">
      <t>ルイケイ</t>
    </rPh>
    <rPh sb="5" eb="6">
      <t>ガク</t>
    </rPh>
    <phoneticPr fontId="1"/>
  </si>
  <si>
    <t>支払可能額(90%)</t>
    <rPh sb="0" eb="2">
      <t>シハライ</t>
    </rPh>
    <rPh sb="2" eb="5">
      <t>カノウガク</t>
    </rPh>
    <phoneticPr fontId="1"/>
  </si>
  <si>
    <t>前回迄の支払額</t>
    <rPh sb="0" eb="3">
      <t>ゼンカイマデ</t>
    </rPh>
    <rPh sb="4" eb="6">
      <t>シハラ</t>
    </rPh>
    <rPh sb="6" eb="7">
      <t>ガク</t>
    </rPh>
    <phoneticPr fontId="1"/>
  </si>
  <si>
    <t>今回請求額</t>
    <rPh sb="0" eb="2">
      <t>コンカイ</t>
    </rPh>
    <rPh sb="2" eb="5">
      <t>セイキュウガク</t>
    </rPh>
    <phoneticPr fontId="1"/>
  </si>
  <si>
    <t>保留金額</t>
    <rPh sb="0" eb="4">
      <t>ホリュウキンガク</t>
    </rPh>
    <phoneticPr fontId="1"/>
  </si>
  <si>
    <t>TEL</t>
    <phoneticPr fontId="1"/>
  </si>
  <si>
    <t>012-345-6789</t>
    <phoneticPr fontId="1"/>
  </si>
  <si>
    <t>税抜金額</t>
    <rPh sb="0" eb="2">
      <t>ゼイヌキ</t>
    </rPh>
    <rPh sb="2" eb="4">
      <t>キンガク</t>
    </rPh>
    <phoneticPr fontId="1"/>
  </si>
  <si>
    <t>FAX</t>
    <phoneticPr fontId="1"/>
  </si>
  <si>
    <t>消費税額（10％）</t>
    <rPh sb="0" eb="3">
      <t>ショウヒゼイ</t>
    </rPh>
    <rPh sb="3" eb="4">
      <t>ガク</t>
    </rPh>
    <phoneticPr fontId="1"/>
  </si>
  <si>
    <t>担当者名</t>
    <rPh sb="0" eb="3">
      <t>タントウシャ</t>
    </rPh>
    <rPh sb="3" eb="4">
      <t>メイ</t>
    </rPh>
    <phoneticPr fontId="1"/>
  </si>
  <si>
    <t>ひながた太郎</t>
    <rPh sb="4" eb="6">
      <t>タロウ</t>
    </rPh>
    <phoneticPr fontId="1"/>
  </si>
  <si>
    <t>税込金額</t>
    <rPh sb="0" eb="2">
      <t>ゼイコ</t>
    </rPh>
    <rPh sb="2" eb="4">
      <t>キンガク</t>
    </rPh>
    <phoneticPr fontId="1"/>
  </si>
  <si>
    <t>フリガナ</t>
    <phoneticPr fontId="1"/>
  </si>
  <si>
    <t>○○</t>
    <phoneticPr fontId="1"/>
  </si>
  <si>
    <t>銀行コード</t>
    <rPh sb="0" eb="2">
      <t>ギンコウ</t>
    </rPh>
    <phoneticPr fontId="1"/>
  </si>
  <si>
    <t>※出来高累計税抜金額は千円未満切り捨て</t>
    <rPh sb="1" eb="4">
      <t>デキダカ</t>
    </rPh>
    <rPh sb="4" eb="6">
      <t>ルイケイ</t>
    </rPh>
    <rPh sb="6" eb="8">
      <t>ゼイヌキ</t>
    </rPh>
    <rPh sb="8" eb="10">
      <t>キンガク</t>
    </rPh>
    <rPh sb="11" eb="13">
      <t>センエン</t>
    </rPh>
    <rPh sb="13" eb="15">
      <t>ミマン</t>
    </rPh>
    <rPh sb="15" eb="16">
      <t>キ</t>
    </rPh>
    <rPh sb="17" eb="18">
      <t>ス</t>
    </rPh>
    <phoneticPr fontId="1"/>
  </si>
  <si>
    <t>振込先銀行</t>
    <rPh sb="0" eb="3">
      <t>フリコミサキ</t>
    </rPh>
    <rPh sb="3" eb="5">
      <t>ギンコウ</t>
    </rPh>
    <phoneticPr fontId="1"/>
  </si>
  <si>
    <t>○○銀行</t>
    <rPh sb="2" eb="4">
      <t>ギンコウ</t>
    </rPh>
    <phoneticPr fontId="1"/>
  </si>
  <si>
    <t>0123</t>
    <phoneticPr fontId="1"/>
  </si>
  <si>
    <t>◇◇</t>
    <phoneticPr fontId="1"/>
  </si>
  <si>
    <t>支店コード</t>
    <rPh sb="0" eb="2">
      <t>シテン</t>
    </rPh>
    <phoneticPr fontId="1"/>
  </si>
  <si>
    <t>備考（※必要に応じて変更契約や注文書番号、工種コードなど記入）</t>
    <rPh sb="0" eb="2">
      <t>ビコウ</t>
    </rPh>
    <rPh sb="21" eb="23">
      <t>コウシュ</t>
    </rPh>
    <rPh sb="28" eb="30">
      <t>キニュウ</t>
    </rPh>
    <phoneticPr fontId="1"/>
  </si>
  <si>
    <t>本支店名</t>
    <rPh sb="0" eb="4">
      <t>ホンシテンメイ</t>
    </rPh>
    <phoneticPr fontId="1"/>
  </si>
  <si>
    <t>◇◇支店</t>
    <rPh sb="2" eb="4">
      <t>シテン</t>
    </rPh>
    <phoneticPr fontId="1"/>
  </si>
  <si>
    <t>012</t>
    <phoneticPr fontId="1"/>
  </si>
  <si>
    <t>　</t>
    <phoneticPr fontId="1"/>
  </si>
  <si>
    <t>口座種別
番号記入</t>
    <rPh sb="0" eb="2">
      <t>コウザ</t>
    </rPh>
    <rPh sb="2" eb="4">
      <t>シュベツ</t>
    </rPh>
    <rPh sb="5" eb="7">
      <t>バンゴウ</t>
    </rPh>
    <rPh sb="7" eb="9">
      <t>キニュウ</t>
    </rPh>
    <phoneticPr fontId="1"/>
  </si>
  <si>
    <t>普通or当座</t>
    <rPh sb="0" eb="2">
      <t>フツウ</t>
    </rPh>
    <rPh sb="4" eb="6">
      <t>トウザ</t>
    </rPh>
    <phoneticPr fontId="1"/>
  </si>
  <si>
    <t>口座番号</t>
    <rPh sb="0" eb="4">
      <t>コウザバンゴウ</t>
    </rPh>
    <phoneticPr fontId="1"/>
  </si>
  <si>
    <t>当座</t>
    <rPh sb="0" eb="2">
      <t>トウザ</t>
    </rPh>
    <phoneticPr fontId="1"/>
  </si>
  <si>
    <t>987654</t>
    <phoneticPr fontId="1"/>
  </si>
  <si>
    <t>ヒナガタイチロウ</t>
    <phoneticPr fontId="1"/>
  </si>
  <si>
    <t>口座名義</t>
    <rPh sb="0" eb="4">
      <t>コウザメイギ</t>
    </rPh>
    <phoneticPr fontId="1"/>
  </si>
  <si>
    <t>ひながた一郎</t>
    <rPh sb="4" eb="6">
      <t>イチロウ</t>
    </rPh>
    <phoneticPr fontId="1"/>
  </si>
  <si>
    <t>適格請求番号</t>
    <rPh sb="0" eb="2">
      <t>テキカク</t>
    </rPh>
    <rPh sb="2" eb="6">
      <t>セイキュウバンゴウ</t>
    </rPh>
    <phoneticPr fontId="1"/>
  </si>
  <si>
    <t>　T9876543210123</t>
    <phoneticPr fontId="1"/>
  </si>
  <si>
    <t>金下建設株式会社　御中</t>
    <rPh sb="0" eb="2">
      <t>カネシタ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1"/>
  </si>
  <si>
    <t>　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</si>
</sst>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3"/>
      <color theme="1"/>
      <name val="游ゴシック"/>
      <family val="2"/>
      <charset val="128"/>
      <scheme val="minor"/>
    </font>
    <font>
      <sz val="13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6"/>
      <color rgb="FF0000FF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justify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6" fillId="0" borderId="27" xfId="1" applyFont="1" applyBorder="1" applyAlignment="1">
      <alignment vertical="center"/>
    </xf>
    <xf numFmtId="38" fontId="6" fillId="0" borderId="55" xfId="1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7" fillId="0" borderId="67" xfId="0" applyFont="1" applyBorder="1">
      <alignment vertical="center"/>
    </xf>
    <xf numFmtId="0" fontId="2" fillId="0" borderId="5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2" fillId="0" borderId="62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6" fillId="0" borderId="29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6" xfId="1" applyFont="1" applyBorder="1" applyAlignment="1">
      <alignment vertical="center" shrinkToFit="1"/>
    </xf>
    <xf numFmtId="38" fontId="6" fillId="0" borderId="47" xfId="1" applyFont="1" applyBorder="1" applyAlignment="1">
      <alignment vertical="center" shrinkToFit="1"/>
    </xf>
    <xf numFmtId="38" fontId="6" fillId="0" borderId="29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42" xfId="1" applyFont="1" applyBorder="1" applyAlignment="1">
      <alignment vertical="center" shrinkToFit="1"/>
    </xf>
    <xf numFmtId="38" fontId="6" fillId="0" borderId="56" xfId="1" applyFont="1" applyBorder="1" applyAlignment="1">
      <alignment vertical="center" shrinkToFit="1"/>
    </xf>
    <xf numFmtId="38" fontId="6" fillId="0" borderId="57" xfId="1" applyFont="1" applyBorder="1" applyAlignment="1">
      <alignment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6" fillId="0" borderId="12" xfId="1" applyFont="1" applyBorder="1" applyAlignment="1">
      <alignment vertical="center" shrinkToFit="1"/>
    </xf>
    <xf numFmtId="38" fontId="6" fillId="0" borderId="69" xfId="1" applyFont="1" applyBorder="1" applyAlignment="1">
      <alignment vertical="center" shrinkToFit="1"/>
    </xf>
    <xf numFmtId="38" fontId="6" fillId="0" borderId="50" xfId="1" applyFont="1" applyBorder="1" applyAlignment="1">
      <alignment vertical="center" shrinkToFit="1"/>
    </xf>
    <xf numFmtId="38" fontId="6" fillId="0" borderId="51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43" xfId="1" applyFont="1" applyBorder="1" applyAlignment="1">
      <alignment vertical="center" shrinkToFit="1"/>
    </xf>
    <xf numFmtId="38" fontId="6" fillId="0" borderId="58" xfId="1" applyFont="1" applyBorder="1" applyAlignment="1">
      <alignment vertical="center" shrinkToFit="1"/>
    </xf>
    <xf numFmtId="38" fontId="6" fillId="0" borderId="59" xfId="1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38" fontId="6" fillId="0" borderId="30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48" xfId="1" applyFont="1" applyBorder="1" applyAlignment="1">
      <alignment vertical="center" shrinkToFit="1"/>
    </xf>
    <xf numFmtId="38" fontId="6" fillId="0" borderId="49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38" fontId="6" fillId="0" borderId="60" xfId="1" applyFont="1" applyBorder="1" applyAlignment="1">
      <alignment vertical="center" shrinkToFit="1"/>
    </xf>
    <xf numFmtId="38" fontId="6" fillId="0" borderId="61" xfId="1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wrapText="1"/>
    </xf>
    <xf numFmtId="31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742B-564D-4C18-8ACB-9D47DAC32E64}">
  <dimension ref="A1:B21"/>
  <sheetViews>
    <sheetView tabSelected="1" workbookViewId="0">
      <selection activeCell="B6" sqref="B6"/>
    </sheetView>
  </sheetViews>
  <sheetFormatPr defaultRowHeight="18"/>
  <cols>
    <col min="1" max="1" width="2.625" customWidth="1"/>
    <col min="2" max="2" width="118.625" customWidth="1"/>
    <col min="3" max="3" width="1.625" customWidth="1"/>
  </cols>
  <sheetData>
    <row r="1" spans="1:2" ht="26.45">
      <c r="A1" s="23" t="s">
        <v>0</v>
      </c>
    </row>
    <row r="2" spans="1:2" ht="7.15" customHeight="1"/>
    <row r="3" spans="1:2" ht="21.6">
      <c r="A3" s="24" t="s">
        <v>1</v>
      </c>
      <c r="B3" s="24" t="s">
        <v>2</v>
      </c>
    </row>
    <row r="4" spans="1:2" ht="21.6">
      <c r="A4" s="24"/>
      <c r="B4" s="24" t="s">
        <v>3</v>
      </c>
    </row>
    <row r="5" spans="1:2" ht="22.15" customHeight="1">
      <c r="A5" s="24"/>
      <c r="B5" s="24"/>
    </row>
    <row r="6" spans="1:2" ht="21.6">
      <c r="A6" s="24" t="s">
        <v>4</v>
      </c>
      <c r="B6" s="24" t="s">
        <v>5</v>
      </c>
    </row>
    <row r="7" spans="1:2" ht="51" customHeight="1">
      <c r="A7" s="24"/>
      <c r="B7" s="25" t="s">
        <v>6</v>
      </c>
    </row>
    <row r="8" spans="1:2" ht="21.6">
      <c r="A8" s="24"/>
      <c r="B8" s="24" t="s">
        <v>7</v>
      </c>
    </row>
    <row r="9" spans="1:2" ht="21.6">
      <c r="A9" s="24"/>
      <c r="B9" s="24" t="s">
        <v>8</v>
      </c>
    </row>
    <row r="10" spans="1:2" ht="21.6">
      <c r="A10" s="24"/>
      <c r="B10" s="24"/>
    </row>
    <row r="11" spans="1:2" ht="21.6">
      <c r="A11" s="24" t="s">
        <v>9</v>
      </c>
      <c r="B11" s="24" t="s">
        <v>10</v>
      </c>
    </row>
    <row r="12" spans="1:2" ht="21.6">
      <c r="A12" s="24"/>
      <c r="B12" s="24"/>
    </row>
    <row r="13" spans="1:2" ht="21.6">
      <c r="A13" s="24" t="s">
        <v>11</v>
      </c>
      <c r="B13" s="24" t="s">
        <v>12</v>
      </c>
    </row>
    <row r="14" spans="1:2" ht="43.15">
      <c r="A14" s="24"/>
      <c r="B14" s="25" t="s">
        <v>13</v>
      </c>
    </row>
    <row r="15" spans="1:2" ht="21.6">
      <c r="A15" s="24"/>
      <c r="B15" s="24" t="s">
        <v>14</v>
      </c>
    </row>
    <row r="16" spans="1:2" ht="21.6">
      <c r="A16" s="24"/>
      <c r="B16" s="24" t="s">
        <v>15</v>
      </c>
    </row>
    <row r="17" spans="1:2" ht="21.6">
      <c r="A17" s="24"/>
      <c r="B17" s="24" t="s">
        <v>16</v>
      </c>
    </row>
    <row r="18" spans="1:2" ht="21.6">
      <c r="A18" s="24"/>
      <c r="B18" s="24"/>
    </row>
    <row r="19" spans="1:2" ht="21.6">
      <c r="A19" s="24" t="s">
        <v>17</v>
      </c>
      <c r="B19" s="24" t="s">
        <v>18</v>
      </c>
    </row>
    <row r="20" spans="1:2" ht="43.15">
      <c r="A20" s="24"/>
      <c r="B20" s="25" t="s">
        <v>19</v>
      </c>
    </row>
    <row r="21" spans="1:2" ht="19.899999999999999">
      <c r="A21" s="26"/>
      <c r="B21" s="26"/>
    </row>
  </sheetData>
  <phoneticPr fontId="1"/>
  <printOptions horizontalCentered="1" verticalCentered="1"/>
  <pageMargins left="0.51181102362204722" right="0.51181102362204722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4D06-883F-465B-BBD9-BAD8C6AD7902}">
  <dimension ref="B1:U24"/>
  <sheetViews>
    <sheetView zoomScale="145" zoomScaleNormal="145" workbookViewId="0">
      <selection activeCell="B2" sqref="B2:F3"/>
    </sheetView>
  </sheetViews>
  <sheetFormatPr defaultColWidth="6.25" defaultRowHeight="25.15" customHeight="1"/>
  <cols>
    <col min="1" max="1" width="0.75" style="1" customWidth="1"/>
    <col min="2" max="6" width="6" style="1" customWidth="1"/>
    <col min="7" max="7" width="4.125" style="1" customWidth="1"/>
    <col min="8" max="13" width="6" style="1" customWidth="1"/>
    <col min="14" max="14" width="11.25" style="1" customWidth="1"/>
    <col min="15" max="15" width="4.125" style="1" customWidth="1"/>
    <col min="16" max="16" width="6" style="1" customWidth="1"/>
    <col min="17" max="17" width="3.125" style="1" customWidth="1"/>
    <col min="18" max="20" width="6" style="1" customWidth="1"/>
    <col min="21" max="21" width="10.625" style="1" customWidth="1"/>
    <col min="22" max="22" width="0.75" style="1" customWidth="1"/>
    <col min="23" max="23" width="6.25" style="1"/>
    <col min="24" max="24" width="10.5" style="1" bestFit="1" customWidth="1"/>
    <col min="25" max="16384" width="6.25" style="1"/>
  </cols>
  <sheetData>
    <row r="1" spans="2:21" ht="6" customHeight="1"/>
    <row r="2" spans="2:21" ht="31.15" customHeight="1">
      <c r="B2" s="27" t="s">
        <v>20</v>
      </c>
      <c r="C2" s="28"/>
      <c r="D2" s="28"/>
      <c r="E2" s="28"/>
      <c r="F2" s="28"/>
      <c r="I2" s="30" t="s">
        <v>21</v>
      </c>
      <c r="J2" s="30"/>
      <c r="K2" s="30"/>
      <c r="L2" s="30"/>
      <c r="M2" s="30"/>
      <c r="N2" s="30"/>
      <c r="O2" s="2"/>
    </row>
    <row r="3" spans="2:21" ht="22.9" customHeight="1">
      <c r="B3" s="29"/>
      <c r="C3" s="29"/>
      <c r="D3" s="29"/>
      <c r="E3" s="29"/>
      <c r="F3" s="29"/>
      <c r="G3" s="3"/>
      <c r="I3" s="30"/>
      <c r="J3" s="30"/>
      <c r="K3" s="30"/>
      <c r="L3" s="30"/>
      <c r="M3" s="30"/>
      <c r="N3" s="30"/>
      <c r="O3" s="2"/>
      <c r="P3" s="31" t="s">
        <v>22</v>
      </c>
      <c r="Q3" s="31"/>
      <c r="R3" s="31"/>
      <c r="S3" s="31"/>
      <c r="T3" s="31"/>
      <c r="U3" s="31"/>
    </row>
    <row r="4" spans="2:21" ht="22.9" customHeight="1">
      <c r="B4" s="1" t="s">
        <v>23</v>
      </c>
      <c r="I4" s="32" t="s">
        <v>24</v>
      </c>
      <c r="J4" s="33"/>
      <c r="K4" s="33"/>
      <c r="L4" s="33"/>
      <c r="M4" s="33"/>
      <c r="N4" s="33"/>
      <c r="P4" s="34" t="s">
        <v>25</v>
      </c>
      <c r="Q4" s="34"/>
      <c r="R4" s="34"/>
      <c r="S4" s="34"/>
      <c r="T4" s="34"/>
      <c r="U4" s="34"/>
    </row>
    <row r="5" spans="2:21" ht="29.45" customHeight="1">
      <c r="I5" s="18"/>
      <c r="J5" s="19"/>
      <c r="K5" s="19"/>
      <c r="L5" s="19"/>
      <c r="M5" s="19"/>
      <c r="N5" s="19"/>
      <c r="P5" s="34"/>
      <c r="Q5" s="34"/>
      <c r="R5" s="34"/>
      <c r="S5" s="34"/>
      <c r="T5" s="34"/>
      <c r="U5" s="34"/>
    </row>
    <row r="6" spans="2:21" ht="10.9" customHeight="1"/>
    <row r="7" spans="2:21" ht="26.45" customHeight="1">
      <c r="B7" s="65" t="s">
        <v>26</v>
      </c>
      <c r="C7" s="66"/>
      <c r="D7" s="153">
        <v>45260</v>
      </c>
      <c r="E7" s="154"/>
      <c r="F7" s="155"/>
      <c r="H7" s="65" t="s">
        <v>27</v>
      </c>
      <c r="I7" s="66"/>
      <c r="J7" s="67" t="s">
        <v>28</v>
      </c>
      <c r="K7" s="67"/>
      <c r="L7" s="67"/>
      <c r="M7" s="67"/>
      <c r="N7" s="68"/>
      <c r="P7" s="69" t="s">
        <v>29</v>
      </c>
      <c r="Q7" s="70"/>
      <c r="R7" s="35" t="s">
        <v>30</v>
      </c>
      <c r="S7" s="36"/>
      <c r="T7" s="36"/>
      <c r="U7" s="37"/>
    </row>
    <row r="8" spans="2:21" ht="22.9" customHeight="1">
      <c r="B8" s="38" t="s">
        <v>31</v>
      </c>
      <c r="C8" s="39"/>
      <c r="D8" s="156">
        <f>L14</f>
        <v>5732100</v>
      </c>
      <c r="E8" s="156"/>
      <c r="F8" s="157"/>
      <c r="H8" s="42" t="s">
        <v>32</v>
      </c>
      <c r="I8" s="43"/>
      <c r="J8" s="44" t="s">
        <v>33</v>
      </c>
      <c r="K8" s="45"/>
      <c r="L8" s="45"/>
      <c r="M8" s="45"/>
      <c r="N8" s="46"/>
      <c r="P8" s="50" t="s">
        <v>34</v>
      </c>
      <c r="Q8" s="51"/>
      <c r="R8" s="52" t="s">
        <v>35</v>
      </c>
      <c r="S8" s="53"/>
      <c r="T8" s="53"/>
      <c r="U8" s="54"/>
    </row>
    <row r="9" spans="2:21" ht="22.9" customHeight="1">
      <c r="B9" s="40"/>
      <c r="C9" s="41"/>
      <c r="D9" s="158"/>
      <c r="E9" s="158"/>
      <c r="F9" s="159"/>
      <c r="H9" s="160"/>
      <c r="I9" s="161"/>
      <c r="J9" s="47"/>
      <c r="K9" s="48"/>
      <c r="L9" s="48"/>
      <c r="M9" s="48"/>
      <c r="N9" s="49"/>
      <c r="P9" s="55" t="s">
        <v>36</v>
      </c>
      <c r="Q9" s="56"/>
      <c r="R9" s="59" t="s">
        <v>37</v>
      </c>
      <c r="S9" s="60"/>
      <c r="T9" s="60"/>
      <c r="U9" s="61"/>
    </row>
    <row r="10" spans="2:21" ht="22.9" customHeight="1" thickBot="1">
      <c r="P10" s="57"/>
      <c r="Q10" s="58"/>
      <c r="R10" s="62"/>
      <c r="S10" s="63"/>
      <c r="T10" s="63"/>
      <c r="U10" s="64"/>
    </row>
    <row r="11" spans="2:21" ht="22.9" customHeight="1">
      <c r="B11" s="82"/>
      <c r="C11" s="83"/>
      <c r="D11" s="84" t="s">
        <v>38</v>
      </c>
      <c r="E11" s="85"/>
      <c r="F11" s="86" t="s">
        <v>39</v>
      </c>
      <c r="G11" s="87"/>
      <c r="H11" s="88" t="s">
        <v>40</v>
      </c>
      <c r="I11" s="89"/>
      <c r="J11" s="89" t="s">
        <v>41</v>
      </c>
      <c r="K11" s="90"/>
      <c r="L11" s="91" t="s">
        <v>42</v>
      </c>
      <c r="M11" s="92"/>
      <c r="N11" s="22" t="s">
        <v>43</v>
      </c>
      <c r="P11" s="50" t="s">
        <v>44</v>
      </c>
      <c r="Q11" s="51"/>
      <c r="R11" s="52" t="s">
        <v>45</v>
      </c>
      <c r="S11" s="53"/>
      <c r="T11" s="53"/>
      <c r="U11" s="54"/>
    </row>
    <row r="12" spans="2:21" ht="22.9" customHeight="1">
      <c r="B12" s="71" t="s">
        <v>46</v>
      </c>
      <c r="C12" s="72"/>
      <c r="D12" s="73">
        <v>24000000</v>
      </c>
      <c r="E12" s="74"/>
      <c r="F12" s="75">
        <v>10290000</v>
      </c>
      <c r="G12" s="76"/>
      <c r="H12" s="77">
        <f>F12*0.9</f>
        <v>9261000</v>
      </c>
      <c r="I12" s="78"/>
      <c r="J12" s="78">
        <v>4050000</v>
      </c>
      <c r="K12" s="79"/>
      <c r="L12" s="80">
        <f>H12-J12</f>
        <v>5211000</v>
      </c>
      <c r="M12" s="81"/>
      <c r="N12" s="10">
        <f>F12-J12-L12</f>
        <v>1029000</v>
      </c>
      <c r="P12" s="50" t="s">
        <v>47</v>
      </c>
      <c r="Q12" s="51"/>
      <c r="R12" s="52" t="s">
        <v>45</v>
      </c>
      <c r="S12" s="53"/>
      <c r="T12" s="53"/>
      <c r="U12" s="54"/>
    </row>
    <row r="13" spans="2:21" ht="22.9" customHeight="1">
      <c r="B13" s="113" t="s">
        <v>48</v>
      </c>
      <c r="C13" s="114"/>
      <c r="D13" s="115">
        <f>D12*0.1</f>
        <v>2400000</v>
      </c>
      <c r="E13" s="116"/>
      <c r="F13" s="117">
        <f>F12*0.1</f>
        <v>1029000</v>
      </c>
      <c r="G13" s="118"/>
      <c r="H13" s="77">
        <f>F13*0.9</f>
        <v>926100</v>
      </c>
      <c r="I13" s="78"/>
      <c r="J13" s="119">
        <f>J12*0.1</f>
        <v>405000</v>
      </c>
      <c r="K13" s="120"/>
      <c r="L13" s="121">
        <f>H13-J13</f>
        <v>521100</v>
      </c>
      <c r="M13" s="122"/>
      <c r="N13" s="10">
        <f>F13-J13-L13</f>
        <v>102900</v>
      </c>
      <c r="P13" s="93" t="s">
        <v>49</v>
      </c>
      <c r="Q13" s="94"/>
      <c r="R13" s="95" t="s">
        <v>50</v>
      </c>
      <c r="S13" s="96"/>
      <c r="T13" s="96"/>
      <c r="U13" s="97"/>
    </row>
    <row r="14" spans="2:21" ht="22.9" customHeight="1" thickBot="1">
      <c r="B14" s="98" t="s">
        <v>51</v>
      </c>
      <c r="C14" s="95"/>
      <c r="D14" s="99">
        <f>SUM(D12:E13)</f>
        <v>26400000</v>
      </c>
      <c r="E14" s="100"/>
      <c r="F14" s="101">
        <f>SUM(F12:G13)</f>
        <v>11319000</v>
      </c>
      <c r="G14" s="102"/>
      <c r="H14" s="103">
        <f>SUM(H12:I13)</f>
        <v>10187100</v>
      </c>
      <c r="I14" s="104"/>
      <c r="J14" s="104">
        <f>SUM(J12:K13)</f>
        <v>4455000</v>
      </c>
      <c r="K14" s="105"/>
      <c r="L14" s="106">
        <f>H14-J14</f>
        <v>5732100</v>
      </c>
      <c r="M14" s="107"/>
      <c r="N14" s="11">
        <f>F14-J14-L14</f>
        <v>1131900</v>
      </c>
      <c r="P14" s="108" t="s">
        <v>52</v>
      </c>
      <c r="Q14" s="109"/>
      <c r="R14" s="110" t="s">
        <v>53</v>
      </c>
      <c r="S14" s="111"/>
      <c r="T14" s="112"/>
      <c r="U14" s="4" t="s">
        <v>54</v>
      </c>
    </row>
    <row r="15" spans="2:21" ht="22.9" customHeight="1">
      <c r="B15" s="21" t="s">
        <v>55</v>
      </c>
      <c r="P15" s="123" t="s">
        <v>56</v>
      </c>
      <c r="Q15" s="124"/>
      <c r="R15" s="125" t="s">
        <v>57</v>
      </c>
      <c r="S15" s="126"/>
      <c r="T15" s="51"/>
      <c r="U15" s="20" t="s">
        <v>58</v>
      </c>
    </row>
    <row r="16" spans="2:21" ht="22.9" customHeight="1">
      <c r="B16" s="127"/>
      <c r="C16" s="127"/>
      <c r="D16" s="128"/>
      <c r="E16" s="129"/>
      <c r="F16" s="130"/>
      <c r="G16" s="131"/>
      <c r="H16" s="130"/>
      <c r="I16" s="131"/>
      <c r="J16" s="130"/>
      <c r="K16" s="131"/>
      <c r="L16" s="130"/>
      <c r="M16" s="131"/>
      <c r="N16" s="9"/>
      <c r="P16" s="123" t="s">
        <v>52</v>
      </c>
      <c r="Q16" s="124"/>
      <c r="R16" s="125" t="s">
        <v>59</v>
      </c>
      <c r="S16" s="126"/>
      <c r="T16" s="51"/>
      <c r="U16" s="5" t="s">
        <v>60</v>
      </c>
    </row>
    <row r="17" spans="2:21" ht="22.9" customHeight="1">
      <c r="B17" s="14" t="s">
        <v>61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P17" s="123" t="s">
        <v>62</v>
      </c>
      <c r="Q17" s="124"/>
      <c r="R17" s="125" t="s">
        <v>63</v>
      </c>
      <c r="S17" s="126"/>
      <c r="T17" s="51"/>
      <c r="U17" s="20" t="s">
        <v>64</v>
      </c>
    </row>
    <row r="18" spans="2:21" ht="22.9" customHeight="1">
      <c r="B18" s="12" t="s">
        <v>65</v>
      </c>
      <c r="N18" s="6"/>
      <c r="P18" s="132" t="s">
        <v>66</v>
      </c>
      <c r="Q18" s="133"/>
      <c r="R18" s="136" t="s">
        <v>67</v>
      </c>
      <c r="S18" s="137"/>
      <c r="T18" s="138" t="s">
        <v>68</v>
      </c>
      <c r="U18" s="139"/>
    </row>
    <row r="19" spans="2:21" ht="22.9" customHeight="1">
      <c r="B19" s="12"/>
      <c r="N19" s="6"/>
      <c r="P19" s="134"/>
      <c r="Q19" s="135"/>
      <c r="R19" s="136" t="s">
        <v>69</v>
      </c>
      <c r="S19" s="137"/>
      <c r="T19" s="140" t="s">
        <v>70</v>
      </c>
      <c r="U19" s="141"/>
    </row>
    <row r="20" spans="2:21" ht="22.9" customHeight="1">
      <c r="B20" s="12"/>
      <c r="N20" s="6"/>
      <c r="P20" s="123" t="s">
        <v>52</v>
      </c>
      <c r="Q20" s="124"/>
      <c r="R20" s="125" t="s">
        <v>71</v>
      </c>
      <c r="S20" s="126"/>
      <c r="T20" s="126"/>
      <c r="U20" s="142"/>
    </row>
    <row r="21" spans="2:21" ht="22.9" customHeight="1">
      <c r="B21" s="12"/>
      <c r="N21" s="6"/>
      <c r="P21" s="162" t="s">
        <v>72</v>
      </c>
      <c r="Q21" s="163"/>
      <c r="R21" s="44" t="s">
        <v>73</v>
      </c>
      <c r="S21" s="143"/>
      <c r="T21" s="143"/>
      <c r="U21" s="144"/>
    </row>
    <row r="22" spans="2:21" ht="14.45" customHeight="1">
      <c r="B22" s="12"/>
      <c r="N22" s="6"/>
      <c r="P22" s="164"/>
      <c r="Q22" s="165"/>
      <c r="R22" s="145"/>
      <c r="S22" s="146"/>
      <c r="T22" s="146"/>
      <c r="U22" s="147"/>
    </row>
    <row r="23" spans="2:21" ht="29.45" customHeight="1"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P23" s="148" t="s">
        <v>74</v>
      </c>
      <c r="Q23" s="149"/>
      <c r="R23" s="166" t="s">
        <v>75</v>
      </c>
      <c r="S23" s="166"/>
      <c r="T23" s="166"/>
      <c r="U23" s="167"/>
    </row>
    <row r="24" spans="2:21" ht="15" customHeight="1"/>
  </sheetData>
  <mergeCells count="74">
    <mergeCell ref="P20:Q20"/>
    <mergeCell ref="R20:U20"/>
    <mergeCell ref="P21:Q22"/>
    <mergeCell ref="R21:U22"/>
    <mergeCell ref="P23:Q23"/>
    <mergeCell ref="R23:U23"/>
    <mergeCell ref="P17:Q17"/>
    <mergeCell ref="R17:T17"/>
    <mergeCell ref="P18:Q19"/>
    <mergeCell ref="R18:S18"/>
    <mergeCell ref="T18:U18"/>
    <mergeCell ref="R19:S19"/>
    <mergeCell ref="T19:U19"/>
    <mergeCell ref="P15:Q15"/>
    <mergeCell ref="R15:T15"/>
    <mergeCell ref="B16:C16"/>
    <mergeCell ref="D16:E16"/>
    <mergeCell ref="F16:G16"/>
    <mergeCell ref="H16:I16"/>
    <mergeCell ref="J16:K16"/>
    <mergeCell ref="L16:M16"/>
    <mergeCell ref="P16:Q16"/>
    <mergeCell ref="R16:T16"/>
    <mergeCell ref="P13:Q13"/>
    <mergeCell ref="R13:U13"/>
    <mergeCell ref="B14:C14"/>
    <mergeCell ref="D14:E14"/>
    <mergeCell ref="F14:G14"/>
    <mergeCell ref="H14:I14"/>
    <mergeCell ref="J14:K14"/>
    <mergeCell ref="L14:M14"/>
    <mergeCell ref="P14:Q14"/>
    <mergeCell ref="R14:T14"/>
    <mergeCell ref="B13:C13"/>
    <mergeCell ref="D13:E13"/>
    <mergeCell ref="F13:G13"/>
    <mergeCell ref="H13:I13"/>
    <mergeCell ref="J13:K13"/>
    <mergeCell ref="L13:M13"/>
    <mergeCell ref="P11:Q11"/>
    <mergeCell ref="R11:U11"/>
    <mergeCell ref="B12:C12"/>
    <mergeCell ref="D12:E12"/>
    <mergeCell ref="F12:G12"/>
    <mergeCell ref="H12:I12"/>
    <mergeCell ref="J12:K12"/>
    <mergeCell ref="L12:M12"/>
    <mergeCell ref="P12:Q12"/>
    <mergeCell ref="R12:U12"/>
    <mergeCell ref="B11:C11"/>
    <mergeCell ref="D11:E11"/>
    <mergeCell ref="F11:G11"/>
    <mergeCell ref="H11:I11"/>
    <mergeCell ref="J11:K11"/>
    <mergeCell ref="L11:M11"/>
    <mergeCell ref="R7:U7"/>
    <mergeCell ref="B8:C9"/>
    <mergeCell ref="D8:F9"/>
    <mergeCell ref="H8:I9"/>
    <mergeCell ref="J8:N9"/>
    <mergeCell ref="P8:Q8"/>
    <mergeCell ref="R8:U8"/>
    <mergeCell ref="P9:Q10"/>
    <mergeCell ref="R9:U10"/>
    <mergeCell ref="B7:C7"/>
    <mergeCell ref="D7:F7"/>
    <mergeCell ref="H7:I7"/>
    <mergeCell ref="J7:N7"/>
    <mergeCell ref="P7:Q7"/>
    <mergeCell ref="B2:F3"/>
    <mergeCell ref="I2:N3"/>
    <mergeCell ref="P3:U3"/>
    <mergeCell ref="I4:N4"/>
    <mergeCell ref="P4:U5"/>
  </mergeCells>
  <phoneticPr fontId="1"/>
  <printOptions horizontalCentered="1" verticalCentered="1"/>
  <pageMargins left="0.43307086614173229" right="0.43307086614173229" top="0.55118110236220474" bottom="0.35433070866141736" header="0.31496062992125984" footer="0.31496062992125984"/>
  <pageSetup paperSize="9" scale="8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7D82-648F-48E7-BC11-84057B68F863}">
  <dimension ref="B1:U24"/>
  <sheetViews>
    <sheetView zoomScaleNormal="100" workbookViewId="0">
      <selection activeCell="AD13" sqref="AD13"/>
    </sheetView>
  </sheetViews>
  <sheetFormatPr defaultColWidth="6.25" defaultRowHeight="25.15" customHeight="1"/>
  <cols>
    <col min="1" max="1" width="0.75" style="1" customWidth="1"/>
    <col min="2" max="6" width="6" style="1" customWidth="1"/>
    <col min="7" max="7" width="4.125" style="1" customWidth="1"/>
    <col min="8" max="13" width="6" style="1" customWidth="1"/>
    <col min="14" max="14" width="11.25" style="1" customWidth="1"/>
    <col min="15" max="15" width="4.125" style="1" customWidth="1"/>
    <col min="16" max="16" width="6" style="1" customWidth="1"/>
    <col min="17" max="17" width="3.125" style="1" customWidth="1"/>
    <col min="18" max="20" width="6" style="1" customWidth="1"/>
    <col min="21" max="21" width="10.625" style="1" customWidth="1"/>
    <col min="22" max="22" width="0.75" style="1" customWidth="1"/>
    <col min="23" max="23" width="6.25" style="1"/>
    <col min="24" max="24" width="10.5" style="1" bestFit="1" customWidth="1"/>
    <col min="25" max="16384" width="6.25" style="1"/>
  </cols>
  <sheetData>
    <row r="1" spans="2:21" ht="5.45" customHeight="1"/>
    <row r="2" spans="2:21" ht="13.15" customHeight="1">
      <c r="B2" s="150" t="s">
        <v>76</v>
      </c>
      <c r="C2" s="151"/>
      <c r="D2" s="151"/>
      <c r="E2" s="151"/>
      <c r="F2" s="151"/>
      <c r="I2" s="30" t="s">
        <v>21</v>
      </c>
      <c r="J2" s="30"/>
      <c r="K2" s="30"/>
      <c r="L2" s="30"/>
      <c r="M2" s="30"/>
      <c r="N2" s="30"/>
      <c r="O2" s="2"/>
    </row>
    <row r="3" spans="2:21" ht="22.9" customHeight="1">
      <c r="B3" s="152"/>
      <c r="C3" s="152"/>
      <c r="D3" s="152"/>
      <c r="E3" s="152"/>
      <c r="F3" s="152"/>
      <c r="G3" s="3"/>
      <c r="I3" s="30"/>
      <c r="J3" s="30"/>
      <c r="K3" s="30"/>
      <c r="L3" s="30"/>
      <c r="M3" s="30"/>
      <c r="N3" s="30"/>
      <c r="O3" s="2"/>
      <c r="P3" s="31" t="s">
        <v>22</v>
      </c>
      <c r="Q3" s="31"/>
      <c r="R3" s="31"/>
      <c r="S3" s="31"/>
      <c r="T3" s="31"/>
      <c r="U3" s="31"/>
    </row>
    <row r="4" spans="2:21" ht="22.9" customHeight="1">
      <c r="B4" s="1" t="s">
        <v>23</v>
      </c>
      <c r="I4" s="32" t="s">
        <v>24</v>
      </c>
      <c r="J4" s="33"/>
      <c r="K4" s="33"/>
      <c r="L4" s="33"/>
      <c r="M4" s="33"/>
      <c r="N4" s="33"/>
      <c r="P4" s="34"/>
      <c r="Q4" s="34"/>
      <c r="R4" s="34"/>
      <c r="S4" s="34"/>
      <c r="T4" s="34"/>
      <c r="U4" s="34"/>
    </row>
    <row r="5" spans="2:21" ht="29.45" customHeight="1">
      <c r="I5" s="18"/>
      <c r="J5" s="19"/>
      <c r="K5" s="19"/>
      <c r="L5" s="19"/>
      <c r="M5" s="19"/>
      <c r="N5" s="19"/>
      <c r="P5" s="34"/>
      <c r="Q5" s="34"/>
      <c r="R5" s="34"/>
      <c r="S5" s="34"/>
      <c r="T5" s="34"/>
      <c r="U5" s="34"/>
    </row>
    <row r="6" spans="2:21" ht="10.9" customHeight="1"/>
    <row r="7" spans="2:21" ht="26.45" customHeight="1">
      <c r="B7" s="65" t="s">
        <v>26</v>
      </c>
      <c r="C7" s="66"/>
      <c r="D7" s="153"/>
      <c r="E7" s="154"/>
      <c r="F7" s="155"/>
      <c r="H7" s="65" t="s">
        <v>27</v>
      </c>
      <c r="I7" s="66"/>
      <c r="J7" s="67"/>
      <c r="K7" s="67"/>
      <c r="L7" s="67"/>
      <c r="M7" s="67"/>
      <c r="N7" s="68"/>
      <c r="P7" s="69" t="s">
        <v>29</v>
      </c>
      <c r="Q7" s="70"/>
      <c r="R7" s="35"/>
      <c r="S7" s="36"/>
      <c r="T7" s="36"/>
      <c r="U7" s="37"/>
    </row>
    <row r="8" spans="2:21" ht="22.9" customHeight="1">
      <c r="B8" s="38" t="s">
        <v>31</v>
      </c>
      <c r="C8" s="39"/>
      <c r="D8" s="156">
        <f>L14</f>
        <v>0</v>
      </c>
      <c r="E8" s="156"/>
      <c r="F8" s="157"/>
      <c r="H8" s="42" t="s">
        <v>32</v>
      </c>
      <c r="I8" s="43"/>
      <c r="J8" s="44"/>
      <c r="K8" s="45"/>
      <c r="L8" s="45"/>
      <c r="M8" s="45"/>
      <c r="N8" s="46"/>
      <c r="P8" s="50" t="s">
        <v>34</v>
      </c>
      <c r="Q8" s="51"/>
      <c r="R8" s="52"/>
      <c r="S8" s="53"/>
      <c r="T8" s="53"/>
      <c r="U8" s="54"/>
    </row>
    <row r="9" spans="2:21" ht="22.9" customHeight="1">
      <c r="B9" s="40"/>
      <c r="C9" s="41"/>
      <c r="D9" s="158"/>
      <c r="E9" s="158"/>
      <c r="F9" s="159"/>
      <c r="H9" s="160"/>
      <c r="I9" s="161"/>
      <c r="J9" s="47"/>
      <c r="K9" s="48"/>
      <c r="L9" s="48"/>
      <c r="M9" s="48"/>
      <c r="N9" s="49"/>
      <c r="P9" s="55" t="s">
        <v>36</v>
      </c>
      <c r="Q9" s="56"/>
      <c r="R9" s="59"/>
      <c r="S9" s="60"/>
      <c r="T9" s="60"/>
      <c r="U9" s="61"/>
    </row>
    <row r="10" spans="2:21" ht="22.9" customHeight="1" thickBot="1">
      <c r="P10" s="57"/>
      <c r="Q10" s="58"/>
      <c r="R10" s="62"/>
      <c r="S10" s="63"/>
      <c r="T10" s="63"/>
      <c r="U10" s="64"/>
    </row>
    <row r="11" spans="2:21" ht="22.9" customHeight="1">
      <c r="B11" s="82"/>
      <c r="C11" s="83"/>
      <c r="D11" s="84" t="s">
        <v>38</v>
      </c>
      <c r="E11" s="85"/>
      <c r="F11" s="86" t="s">
        <v>39</v>
      </c>
      <c r="G11" s="87"/>
      <c r="H11" s="88" t="s">
        <v>40</v>
      </c>
      <c r="I11" s="89"/>
      <c r="J11" s="89" t="s">
        <v>41</v>
      </c>
      <c r="K11" s="90"/>
      <c r="L11" s="91" t="s">
        <v>42</v>
      </c>
      <c r="M11" s="92"/>
      <c r="N11" s="22" t="s">
        <v>43</v>
      </c>
      <c r="P11" s="50" t="s">
        <v>44</v>
      </c>
      <c r="Q11" s="51"/>
      <c r="R11" s="52"/>
      <c r="S11" s="53"/>
      <c r="T11" s="53"/>
      <c r="U11" s="54"/>
    </row>
    <row r="12" spans="2:21" ht="22.9" customHeight="1">
      <c r="B12" s="71" t="s">
        <v>46</v>
      </c>
      <c r="C12" s="72"/>
      <c r="D12" s="73"/>
      <c r="E12" s="74"/>
      <c r="F12" s="75"/>
      <c r="G12" s="76"/>
      <c r="H12" s="77">
        <f>F12*0.9</f>
        <v>0</v>
      </c>
      <c r="I12" s="78"/>
      <c r="J12" s="78"/>
      <c r="K12" s="79"/>
      <c r="L12" s="80">
        <f>H12-J12</f>
        <v>0</v>
      </c>
      <c r="M12" s="81"/>
      <c r="N12" s="10">
        <f>F12-J12-L12</f>
        <v>0</v>
      </c>
      <c r="P12" s="50" t="s">
        <v>47</v>
      </c>
      <c r="Q12" s="51"/>
      <c r="R12" s="52"/>
      <c r="S12" s="53"/>
      <c r="T12" s="53"/>
      <c r="U12" s="54"/>
    </row>
    <row r="13" spans="2:21" ht="22.9" customHeight="1">
      <c r="B13" s="113" t="s">
        <v>48</v>
      </c>
      <c r="C13" s="114"/>
      <c r="D13" s="115">
        <f>D12*0.1</f>
        <v>0</v>
      </c>
      <c r="E13" s="116"/>
      <c r="F13" s="117">
        <f>F12*0.1</f>
        <v>0</v>
      </c>
      <c r="G13" s="118"/>
      <c r="H13" s="77">
        <f>F13*0.9</f>
        <v>0</v>
      </c>
      <c r="I13" s="78"/>
      <c r="J13" s="119">
        <f>J12*0.1</f>
        <v>0</v>
      </c>
      <c r="K13" s="120"/>
      <c r="L13" s="121">
        <f>H13-J13</f>
        <v>0</v>
      </c>
      <c r="M13" s="122"/>
      <c r="N13" s="10">
        <f>F13-J13-L13</f>
        <v>0</v>
      </c>
      <c r="P13" s="93" t="s">
        <v>49</v>
      </c>
      <c r="Q13" s="94"/>
      <c r="R13" s="95"/>
      <c r="S13" s="96"/>
      <c r="T13" s="96"/>
      <c r="U13" s="97"/>
    </row>
    <row r="14" spans="2:21" ht="22.9" customHeight="1" thickBot="1">
      <c r="B14" s="98" t="s">
        <v>51</v>
      </c>
      <c r="C14" s="95"/>
      <c r="D14" s="99">
        <f>SUM(D12:E13)</f>
        <v>0</v>
      </c>
      <c r="E14" s="100"/>
      <c r="F14" s="101">
        <f>SUM(F12:G13)</f>
        <v>0</v>
      </c>
      <c r="G14" s="102"/>
      <c r="H14" s="103">
        <f>SUM(H12:I13)</f>
        <v>0</v>
      </c>
      <c r="I14" s="104"/>
      <c r="J14" s="104">
        <f>SUM(J12:K13)</f>
        <v>0</v>
      </c>
      <c r="K14" s="105"/>
      <c r="L14" s="106">
        <f>H14-J14</f>
        <v>0</v>
      </c>
      <c r="M14" s="107"/>
      <c r="N14" s="11">
        <f>F14-J14-L14</f>
        <v>0</v>
      </c>
      <c r="P14" s="108" t="s">
        <v>52</v>
      </c>
      <c r="Q14" s="109"/>
      <c r="R14" s="110"/>
      <c r="S14" s="111"/>
      <c r="T14" s="112"/>
      <c r="U14" s="4" t="s">
        <v>54</v>
      </c>
    </row>
    <row r="15" spans="2:21" ht="22.9" customHeight="1">
      <c r="B15" s="21" t="s">
        <v>55</v>
      </c>
      <c r="P15" s="123" t="s">
        <v>56</v>
      </c>
      <c r="Q15" s="124"/>
      <c r="R15" s="125"/>
      <c r="S15" s="126"/>
      <c r="T15" s="51"/>
      <c r="U15" s="20"/>
    </row>
    <row r="16" spans="2:21" ht="22.9" customHeight="1">
      <c r="B16" s="127"/>
      <c r="C16" s="127"/>
      <c r="D16" s="128"/>
      <c r="E16" s="129"/>
      <c r="F16" s="130"/>
      <c r="G16" s="131"/>
      <c r="H16" s="130"/>
      <c r="I16" s="131"/>
      <c r="J16" s="130"/>
      <c r="K16" s="131"/>
      <c r="L16" s="130"/>
      <c r="M16" s="131"/>
      <c r="N16" s="9"/>
      <c r="P16" s="123" t="s">
        <v>52</v>
      </c>
      <c r="Q16" s="124"/>
      <c r="R16" s="125"/>
      <c r="S16" s="126"/>
      <c r="T16" s="51"/>
      <c r="U16" s="5" t="s">
        <v>60</v>
      </c>
    </row>
    <row r="17" spans="2:21" ht="22.9" customHeight="1">
      <c r="B17" s="14" t="s">
        <v>61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P17" s="123" t="s">
        <v>62</v>
      </c>
      <c r="Q17" s="124"/>
      <c r="R17" s="125"/>
      <c r="S17" s="126"/>
      <c r="T17" s="51"/>
      <c r="U17" s="20"/>
    </row>
    <row r="18" spans="2:21" ht="22.9" customHeight="1">
      <c r="B18" s="12" t="s">
        <v>65</v>
      </c>
      <c r="N18" s="6"/>
      <c r="P18" s="132" t="s">
        <v>66</v>
      </c>
      <c r="Q18" s="133"/>
      <c r="R18" s="136" t="s">
        <v>67</v>
      </c>
      <c r="S18" s="137"/>
      <c r="T18" s="138" t="s">
        <v>68</v>
      </c>
      <c r="U18" s="139"/>
    </row>
    <row r="19" spans="2:21" ht="22.9" customHeight="1">
      <c r="B19" s="12"/>
      <c r="N19" s="6"/>
      <c r="P19" s="134"/>
      <c r="Q19" s="135"/>
      <c r="R19" s="136"/>
      <c r="S19" s="137"/>
      <c r="T19" s="140"/>
      <c r="U19" s="141"/>
    </row>
    <row r="20" spans="2:21" ht="22.9" customHeight="1">
      <c r="B20" s="12"/>
      <c r="N20" s="6"/>
      <c r="P20" s="123" t="s">
        <v>52</v>
      </c>
      <c r="Q20" s="124"/>
      <c r="R20" s="125"/>
      <c r="S20" s="126"/>
      <c r="T20" s="126"/>
      <c r="U20" s="142"/>
    </row>
    <row r="21" spans="2:21" ht="22.9" customHeight="1">
      <c r="B21" s="12"/>
      <c r="N21" s="6"/>
      <c r="P21" s="162" t="s">
        <v>72</v>
      </c>
      <c r="Q21" s="163"/>
      <c r="R21" s="44"/>
      <c r="S21" s="143"/>
      <c r="T21" s="143"/>
      <c r="U21" s="144"/>
    </row>
    <row r="22" spans="2:21" ht="14.45" customHeight="1">
      <c r="B22" s="12"/>
      <c r="N22" s="6"/>
      <c r="P22" s="164"/>
      <c r="Q22" s="165"/>
      <c r="R22" s="145"/>
      <c r="S22" s="146"/>
      <c r="T22" s="146"/>
      <c r="U22" s="147"/>
    </row>
    <row r="23" spans="2:21" ht="29.45" customHeight="1">
      <c r="B23" s="1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P23" s="148" t="s">
        <v>74</v>
      </c>
      <c r="Q23" s="149"/>
      <c r="R23" s="166" t="s">
        <v>77</v>
      </c>
      <c r="S23" s="166"/>
      <c r="T23" s="166"/>
      <c r="U23" s="167"/>
    </row>
    <row r="24" spans="2:21" ht="15" customHeight="1"/>
  </sheetData>
  <mergeCells count="74">
    <mergeCell ref="P20:Q20"/>
    <mergeCell ref="R20:U20"/>
    <mergeCell ref="P21:Q22"/>
    <mergeCell ref="R21:U22"/>
    <mergeCell ref="P23:Q23"/>
    <mergeCell ref="R23:U23"/>
    <mergeCell ref="P17:Q17"/>
    <mergeCell ref="R17:T17"/>
    <mergeCell ref="P18:Q19"/>
    <mergeCell ref="R18:S18"/>
    <mergeCell ref="T18:U18"/>
    <mergeCell ref="R19:S19"/>
    <mergeCell ref="T19:U19"/>
    <mergeCell ref="P15:Q15"/>
    <mergeCell ref="R15:T15"/>
    <mergeCell ref="B16:C16"/>
    <mergeCell ref="D16:E16"/>
    <mergeCell ref="F16:G16"/>
    <mergeCell ref="H16:I16"/>
    <mergeCell ref="J16:K16"/>
    <mergeCell ref="L16:M16"/>
    <mergeCell ref="P16:Q16"/>
    <mergeCell ref="R16:T16"/>
    <mergeCell ref="P13:Q13"/>
    <mergeCell ref="R13:U13"/>
    <mergeCell ref="B14:C14"/>
    <mergeCell ref="D14:E14"/>
    <mergeCell ref="F14:G14"/>
    <mergeCell ref="H14:I14"/>
    <mergeCell ref="J14:K14"/>
    <mergeCell ref="L14:M14"/>
    <mergeCell ref="P14:Q14"/>
    <mergeCell ref="R14:T14"/>
    <mergeCell ref="B13:C13"/>
    <mergeCell ref="D13:E13"/>
    <mergeCell ref="F13:G13"/>
    <mergeCell ref="H13:I13"/>
    <mergeCell ref="J13:K13"/>
    <mergeCell ref="L13:M13"/>
    <mergeCell ref="P11:Q11"/>
    <mergeCell ref="R11:U11"/>
    <mergeCell ref="B12:C12"/>
    <mergeCell ref="D12:E12"/>
    <mergeCell ref="F12:G12"/>
    <mergeCell ref="H12:I12"/>
    <mergeCell ref="J12:K12"/>
    <mergeCell ref="L12:M12"/>
    <mergeCell ref="P12:Q12"/>
    <mergeCell ref="R12:U12"/>
    <mergeCell ref="B11:C11"/>
    <mergeCell ref="D11:E11"/>
    <mergeCell ref="F11:G11"/>
    <mergeCell ref="H11:I11"/>
    <mergeCell ref="J11:K11"/>
    <mergeCell ref="L11:M11"/>
    <mergeCell ref="R7:U7"/>
    <mergeCell ref="B8:C9"/>
    <mergeCell ref="D8:F9"/>
    <mergeCell ref="H8:I9"/>
    <mergeCell ref="J8:N9"/>
    <mergeCell ref="P8:Q8"/>
    <mergeCell ref="R8:U8"/>
    <mergeCell ref="P9:Q10"/>
    <mergeCell ref="R9:U10"/>
    <mergeCell ref="B7:C7"/>
    <mergeCell ref="D7:F7"/>
    <mergeCell ref="H7:I7"/>
    <mergeCell ref="J7:N7"/>
    <mergeCell ref="P7:Q7"/>
    <mergeCell ref="B2:F3"/>
    <mergeCell ref="I2:N3"/>
    <mergeCell ref="P3:U3"/>
    <mergeCell ref="I4:N4"/>
    <mergeCell ref="P4:U5"/>
  </mergeCells>
  <phoneticPr fontId="1"/>
  <printOptions horizontalCentered="1" verticalCentered="1"/>
  <pageMargins left="0.43307086614173229" right="0.43307086614173229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 伸弥</dc:creator>
  <cp:keywords/>
  <dc:description/>
  <cp:lastModifiedBy>松尾 高裕</cp:lastModifiedBy>
  <cp:revision/>
  <dcterms:created xsi:type="dcterms:W3CDTF">2023-10-02T00:25:13Z</dcterms:created>
  <dcterms:modified xsi:type="dcterms:W3CDTF">2024-01-26T02:46:30Z</dcterms:modified>
  <cp:category/>
  <cp:contentStatus/>
</cp:coreProperties>
</file>